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new3\Downloads\"/>
    </mc:Choice>
  </mc:AlternateContent>
  <bookViews>
    <workbookView xWindow="0" yWindow="0" windowWidth="21600" windowHeight="9735"/>
  </bookViews>
  <sheets>
    <sheet name="Laminate" sheetId="3" r:id="rId1"/>
  </sheets>
  <definedNames>
    <definedName name="_xlnm.Print_Area" localSheetId="0">Laminate!$A$1:$E$77</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E30" i="3" l="1"/>
  <c r="E29" i="3"/>
  <c r="D30" i="3"/>
  <c r="D29" i="3"/>
  <c r="E31" i="3" l="1"/>
  <c r="D31" i="3"/>
</calcChain>
</file>

<file path=xl/sharedStrings.xml><?xml version="1.0" encoding="utf-8"?>
<sst xmlns="http://schemas.openxmlformats.org/spreadsheetml/2006/main" count="107" uniqueCount="94">
  <si>
    <t>QUOTATION</t>
  </si>
  <si>
    <t>Name</t>
  </si>
  <si>
    <t>Quote</t>
  </si>
  <si>
    <t>Contact No.</t>
  </si>
  <si>
    <t>Reference / Designer</t>
  </si>
  <si>
    <t>KITCHEN DETAILS</t>
  </si>
  <si>
    <t xml:space="preserve">Kitchen Type </t>
  </si>
  <si>
    <t>Site</t>
  </si>
  <si>
    <t>Cabinets</t>
  </si>
  <si>
    <t xml:space="preserve">Marine </t>
  </si>
  <si>
    <t>Spot Lights</t>
  </si>
  <si>
    <t>Fascia</t>
  </si>
  <si>
    <t>Design</t>
  </si>
  <si>
    <t>SQUARE</t>
  </si>
  <si>
    <t xml:space="preserve">Handles </t>
  </si>
  <si>
    <t>Accessories Type</t>
  </si>
  <si>
    <t>Glass Type</t>
  </si>
  <si>
    <t xml:space="preserve">Particulars </t>
  </si>
  <si>
    <t xml:space="preserve">Colour / Type </t>
  </si>
  <si>
    <t>Square finish</t>
  </si>
  <si>
    <t>Modular Kitchen</t>
  </si>
  <si>
    <t>MATERIAL AND TERM INFORMATION:-</t>
  </si>
  <si>
    <t>A WELL PLANNED KITCHEN WITH EXCELLENT FINISH WILL BE UNDER OUR SCOPE</t>
  </si>
  <si>
    <t>New Civil - Arch Team</t>
  </si>
  <si>
    <t>7 years of warranty</t>
  </si>
  <si>
    <t>Lifetime warranty</t>
  </si>
  <si>
    <t>GRAND TOTAL</t>
  </si>
  <si>
    <t>Discount</t>
  </si>
  <si>
    <t>SS 304</t>
  </si>
  <si>
    <t xml:space="preserve">Date : </t>
  </si>
  <si>
    <t>Colour :</t>
  </si>
  <si>
    <t>and hence new drawings as well as associated commercials will be provided by Kitchen Studio if the same occurs.</t>
  </si>
  <si>
    <t>being provided by Kitchen Studio. Any modifications/alterations to the proposed design will have an impact on the commercials of this quote</t>
  </si>
  <si>
    <t xml:space="preserve"> beyond 4 months there will warehousing charges of 20,000.00 per month </t>
  </si>
  <si>
    <t xml:space="preserve">     Bank Account as per following details: HDFC Bank Ltd, Sagar Garden, Shop no.10 to 14, LBS Road, Mulund West.</t>
  </si>
  <si>
    <t xml:space="preserve">     HDFC Bank Account No. 15762000001669, IFSC Code - HDFC0003354.</t>
  </si>
  <si>
    <t>Civil Work</t>
  </si>
  <si>
    <t>Not in Our Scope</t>
  </si>
  <si>
    <t>Plumbing Work</t>
  </si>
  <si>
    <t>Sink &amp; Faucet</t>
  </si>
  <si>
    <t>Fridge &amp; Freezer</t>
  </si>
  <si>
    <t>RO &amp; Water Purifier</t>
  </si>
  <si>
    <t>Kitchen Lights</t>
  </si>
  <si>
    <t>Kitchen Platform &amp; Dado Slab</t>
  </si>
  <si>
    <t>ESTIMATION _ Modular Kitchen</t>
  </si>
  <si>
    <t>Fascia(Shutters), Panel, Fillers</t>
  </si>
  <si>
    <t xml:space="preserve">14) All delivery at ground level only. If lifting required till flat charges at actual Rs. 1000/- charges per floor (Please note Stone delivery separate/Sink, Faucet &amp; Appliances delivery separate &amp; Kitchen, Wardrobe delivery separate, also price yes may vary has per location and conditions)  </t>
  </si>
  <si>
    <t>15) We request our clients to kindly check all details provided in the drawing / quotation carefully as these form the basis for the final solution</t>
  </si>
  <si>
    <t>16) In the case of appliances and plumbing fixtures, the price prevailing at the time of delivery will be applicable. In case of increase in prices Kitchen  Studio reserves the right to collect the difference amount from the client (unless advance against the appliances have been paid) failing which, Kitchen Studio may cancel the order. Delivery of the appliances will also depend on availability of stock, unless booked by the client.</t>
  </si>
  <si>
    <t>17) The order would be deemed to be confirmed against receipt of a Purchase Order along with delivery date for the material, or a written confirmation of the Performa invoice; However, in the absence of above, receipt of advance along with the final signed off drawings would be treated as order confirmation with the clear understanding that the terms &amp; conditions have been agreed and accepted. The delivery date has to be amicably agreed by the client, the architect and Kitchen Studio.</t>
  </si>
  <si>
    <t>18) If there are any special conditions, time restrictions, restrictions of vehicular movement, restriction on type of vehicles, special permissions required for delivery, special permission required for service lift usage, should be communicated to us in advance before delivery request.</t>
  </si>
  <si>
    <t>19) Any breakage / damage during the installation is the responsibility of Kitchen Studio and such parts will be replaced free of charge. The damaged / required elements will have to be reported to the factory and re-ordered, which may take up to 20 to 25 days.</t>
  </si>
  <si>
    <t>GSTIN No. 27ADNPA0095P1Z6</t>
  </si>
  <si>
    <t>Office No.8, Remi Commercio, Plot No.14, Shah Industrial Estate, Opp. Yash Raj Studio Back Gate, Off Link Road, Andheri West, Mumbai-400058.</t>
  </si>
  <si>
    <t>Email : kitchenstudiomumbai@gmail.com</t>
  </si>
  <si>
    <t>NA</t>
  </si>
  <si>
    <t>Marine ply (BWP Ply)</t>
  </si>
  <si>
    <t>Framing &amp; Ply Backing Below platform</t>
  </si>
  <si>
    <t>Mumbai</t>
  </si>
  <si>
    <t>Basket (Detergent Pullout)</t>
  </si>
  <si>
    <t xml:space="preserve">1) Kitchen of MARINE Material Carcass </t>
  </si>
  <si>
    <t>2) Hardware Warranty - 7 years for all moving parts subject to individual brands - hettich / blum / hafele etc.. will depend on brand Warranty and their individual rules and regulations</t>
  </si>
  <si>
    <t>3) Wood Part Warranty - 7 years provided the product is not in touch with moist wall, plumbing leakage, below air conditioning leakage or is in contact with hot air or constant water contact</t>
  </si>
  <si>
    <t>4) Part Structure of Marine for extra strength will be provided as per discussion.</t>
  </si>
  <si>
    <t>5) Complete Kitchen cabinets of Marine material 18mm Shutters thickness and Carcass 16mm thickness 0.8mm lamination with outer side colour.</t>
  </si>
  <si>
    <t>6) All the Shutters will be of soft side edge profile as shown in the display and approved.</t>
  </si>
  <si>
    <t>8) Payment terms:-70% advance, 30% 5 days before dispatch; installation next day as per site ready</t>
  </si>
  <si>
    <t>9) Warranty will be valid subject to full payment clearance from accounts, and no due certificate is duly received with authorized signatures</t>
  </si>
  <si>
    <t>10) Local Taxes Applicabe@18%</t>
  </si>
  <si>
    <t>11) CQ in the name of M/S Kitchen Studio.</t>
  </si>
  <si>
    <t>12) Delivery of Material within 35-45 days from the day of final measurment  of kitchen &amp; 7-8 dyas for fitting.</t>
  </si>
  <si>
    <t>13) Completion on above kitchen with civil will take aound 45-55 days,if any civil</t>
  </si>
  <si>
    <t>20) The moving parts, hardware parts will be in warranty against mechanical defects and will not be under warranty incase of rusting or broken &amp; damaged due to usage of the product.</t>
  </si>
  <si>
    <t>21) Warranty will be void - if Fixtures used to strengthen core materials, which are crucial for the working of the product are modified / Moved from product due any site development</t>
  </si>
  <si>
    <t>22) Once furniture is ready in our warehouse we shall keep/can store  the material for max 4 months</t>
  </si>
  <si>
    <t>24) External Handle - coating / screw quotation / rust - no guarantee</t>
  </si>
  <si>
    <t>25) Final measurement done after completion of civil work.</t>
  </si>
  <si>
    <t>26) Quote valid till 15 days only,subject to changes</t>
  </si>
  <si>
    <t>27) Servicing for two years is complimentary subject to account clearances and after two years will be charged depending on the content of work. Charges will be applicable at actuals</t>
  </si>
  <si>
    <t>28) Advance amount once paid will not be refunded. Any cancellations on the order will result in forfeit of the entire advance amount.</t>
  </si>
  <si>
    <t>29) For any queries- regarding after sales service- please call or WhatsApp our KS Hotline number on 8883625625.</t>
  </si>
  <si>
    <t>23) No guarantee for vartical or horizontal grains matching.</t>
  </si>
  <si>
    <t>Semi Modular Kitchen</t>
  </si>
  <si>
    <t xml:space="preserve">Tall &amp; Wall Carcass, Tandem Base, Shelves </t>
  </si>
  <si>
    <t>Parisha</t>
  </si>
  <si>
    <t>J Section Profile Handle</t>
  </si>
  <si>
    <t>23rd July 2025</t>
  </si>
  <si>
    <t>Mr. Vishwadeep</t>
  </si>
  <si>
    <t>Shutter - Acrylic Finish &amp; 45mm Black Profile with 4mm Tinted Glass</t>
  </si>
  <si>
    <t>Blum Hardware</t>
  </si>
  <si>
    <t>Blum Hardware, Atira Grey Drawers, Soft Close Hinges, Tall Pullout, Waste Bin, PVC Cutlery Tray, Push to Open, HKs Litup Fitting, GTPT Tray, Loose Hardware &amp; J Section Profile Handle</t>
  </si>
  <si>
    <t>Acrylic Finish &amp; 45mm Black Profile with 4mm Tinted Glass</t>
  </si>
  <si>
    <t>Acrylux Finish &amp; 45mm Black Profile with 4mm Tinted Glass</t>
  </si>
  <si>
    <t>7) Handles will be of J Section Handle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</si>
</sst>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 #,##0.00_-;\-* #,##0.00_-;_-* &quot;-&quot;??_-;_-@_-"/>
    <numFmt numFmtId="165" formatCode="&quot;DEL/07-08/&quot;General"/>
    <numFmt numFmtId="166" formatCode="_-* #,##0.00\ &quot;€&quot;_-;\-* #,##0.00\ &quot;€&quot;_-;_-* &quot;-&quot;??\ &quot;€&quot;_-;_-@_-"/>
    <numFmt numFmtId="167" formatCode="[$-409]d\-mmm\-yy;@"/>
  </numFmts>
  <fonts count="32">
    <font>
      <sz val="10"/>
      <name val="Arial"/>
      <family val="2"/>
    </font>
    <font>
      <sz val="10"/>
      <name val="Arial"/>
      <family val="2"/>
    </font>
    <font>
      <sz val="8"/>
      <name val="Arial"/>
      <family val="2"/>
    </font>
    <font>
      <sz val="11"/>
      <color indexed="8"/>
      <name val="Calibri"/>
      <family val="2"/>
    </font>
    <font>
      <sz val="11"/>
      <name val="Agfa Rotis Sans Serif"/>
    </font>
    <font>
      <sz val="12"/>
      <name val="Arial"/>
      <family val="2"/>
    </font>
    <font>
      <sz val="10"/>
      <name val="Agfa Rotis Sans Serif"/>
    </font>
    <font>
      <sz val="10"/>
      <color indexed="8"/>
      <name val="MS Sans Serif"/>
      <family val="2"/>
    </font>
    <font>
      <sz val="10"/>
      <name val="Arial Narrow"/>
      <family val="2"/>
    </font>
    <font>
      <sz val="10"/>
      <color indexed="8"/>
      <name val="Arial Narrow"/>
      <family val="2"/>
    </font>
    <font>
      <b/>
      <sz val="10"/>
      <color indexed="8"/>
      <name val="Arial Narrow"/>
      <family val="2"/>
    </font>
    <font>
      <sz val="14"/>
      <color indexed="8"/>
      <name val="Arial Narrow"/>
      <family val="2"/>
    </font>
    <font>
      <sz val="14"/>
      <name val="Arial Narrow"/>
      <family val="2"/>
    </font>
    <font>
      <b/>
      <sz val="16"/>
      <color indexed="8"/>
      <name val="Arial Narrow"/>
      <family val="2"/>
    </font>
    <font>
      <u/>
      <sz val="16"/>
      <color indexed="8"/>
      <name val="Arial Narrow"/>
      <family val="2"/>
    </font>
    <font>
      <sz val="16"/>
      <name val="Arial Narrow"/>
      <family val="2"/>
    </font>
    <font>
      <sz val="11"/>
      <color theme="1"/>
      <name val="Calibri"/>
      <family val="2"/>
      <scheme val="minor"/>
    </font>
    <font>
      <sz val="14"/>
      <color theme="1" tint="0.249977111117893"/>
      <name val="Calibri"/>
      <family val="2"/>
      <scheme val="minor"/>
    </font>
    <font>
      <b/>
      <sz val="14"/>
      <color theme="1" tint="0.249977111117893"/>
      <name val="Calibri"/>
      <family val="2"/>
      <scheme val="minor"/>
    </font>
    <font>
      <b/>
      <sz val="14"/>
      <name val="Calibri"/>
      <family val="2"/>
      <scheme val="minor"/>
    </font>
    <font>
      <b/>
      <sz val="16"/>
      <color theme="0"/>
      <name val="Calibri"/>
      <family val="2"/>
      <scheme val="minor"/>
    </font>
    <font>
      <sz val="14"/>
      <color theme="1"/>
      <name val="Calibri"/>
      <family val="2"/>
      <scheme val="minor"/>
    </font>
    <font>
      <u/>
      <sz val="10"/>
      <color theme="10"/>
      <name val="Arial"/>
      <family val="2"/>
    </font>
    <font>
      <u/>
      <sz val="10"/>
      <color theme="11"/>
      <name val="Arial"/>
      <family val="2"/>
    </font>
    <font>
      <sz val="14"/>
      <color rgb="FF202124"/>
      <name val="Helvetica"/>
    </font>
    <font>
      <sz val="14"/>
      <color rgb="FF000000"/>
      <name val="Arial Narrow"/>
      <family val="2"/>
    </font>
    <font>
      <sz val="14"/>
      <color rgb="FF000000"/>
      <name val="Times New Roman"/>
      <family val="1"/>
    </font>
    <font>
      <sz val="14"/>
      <color rgb="FF222222"/>
      <name val="Arial Narrow"/>
      <family val="2"/>
    </font>
    <font>
      <sz val="14"/>
      <color indexed="8"/>
      <name val="Calibri"/>
      <family val="2"/>
    </font>
    <font>
      <sz val="11"/>
      <name val="Arial"/>
      <family val="2"/>
    </font>
    <font>
      <b/>
      <sz val="11"/>
      <name val="Arial"/>
      <family val="2"/>
    </font>
    <font>
      <b/>
      <sz val="14"/>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1"/>
        <bgColor indexed="64"/>
      </patternFill>
    </fill>
  </fills>
  <borders count="3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bottom/>
      <diagonal/>
    </border>
    <border>
      <left style="thin">
        <color auto="1"/>
      </left>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style="medium">
        <color indexed="64"/>
      </left>
      <right style="thin">
        <color auto="1"/>
      </right>
      <top style="thin">
        <color auto="1"/>
      </top>
      <bottom style="medium">
        <color indexed="64"/>
      </bottom>
      <diagonal/>
    </border>
    <border>
      <left/>
      <right style="medium">
        <color indexed="64"/>
      </right>
      <top style="medium">
        <color indexed="64"/>
      </top>
      <bottom/>
      <diagonal/>
    </border>
    <border>
      <left style="thin">
        <color indexed="64"/>
      </left>
      <right style="medium">
        <color indexed="64"/>
      </right>
      <top style="medium">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bottom style="medium">
        <color auto="1"/>
      </bottom>
      <diagonal/>
    </border>
    <border>
      <left style="thin">
        <color indexed="64"/>
      </left>
      <right/>
      <top style="thin">
        <color auto="1"/>
      </top>
      <bottom style="medium">
        <color auto="1"/>
      </bottom>
      <diagonal/>
    </border>
    <border>
      <left style="thin">
        <color auto="1"/>
      </left>
      <right/>
      <top style="medium">
        <color auto="1"/>
      </top>
      <bottom style="thin">
        <color auto="1"/>
      </bottom>
      <diagonal/>
    </border>
    <border>
      <left/>
      <right style="medium">
        <color indexed="64"/>
      </right>
      <top style="medium">
        <color auto="1"/>
      </top>
      <bottom style="thin">
        <color auto="1"/>
      </bottom>
      <diagonal/>
    </border>
    <border>
      <left/>
      <right style="medium">
        <color auto="1"/>
      </right>
      <top style="thin">
        <color auto="1"/>
      </top>
      <bottom style="thin">
        <color auto="1"/>
      </bottom>
      <diagonal/>
    </border>
    <border>
      <left/>
      <right style="medium">
        <color indexed="64"/>
      </right>
      <top style="thin">
        <color auto="1"/>
      </top>
      <bottom style="medium">
        <color indexed="64"/>
      </bottom>
      <diagonal/>
    </border>
  </borders>
  <cellStyleXfs count="44">
    <xf numFmtId="0" fontId="0" fillId="0" borderId="0">
      <alignment horizontal="left" vertical="center" indent="10"/>
    </xf>
    <xf numFmtId="16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6" fontId="5"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 fillId="0" borderId="0">
      <alignment horizontal="left" vertical="center" indent="10"/>
    </xf>
    <xf numFmtId="0" fontId="1" fillId="0" borderId="0"/>
    <xf numFmtId="0" fontId="1" fillId="0" borderId="0"/>
    <xf numFmtId="0" fontId="16" fillId="0" borderId="0"/>
    <xf numFmtId="0" fontId="16" fillId="0" borderId="0"/>
    <xf numFmtId="0" fontId="16" fillId="0" borderId="0"/>
    <xf numFmtId="0" fontId="16" fillId="0" borderId="0"/>
    <xf numFmtId="0" fontId="1" fillId="0" borderId="0"/>
    <xf numFmtId="0" fontId="1" fillId="0" borderId="0"/>
    <xf numFmtId="0" fontId="4" fillId="0" borderId="0"/>
    <xf numFmtId="0" fontId="16" fillId="0" borderId="0"/>
    <xf numFmtId="0" fontId="6" fillId="0" borderId="0"/>
    <xf numFmtId="0" fontId="2" fillId="0" borderId="0"/>
    <xf numFmtId="9" fontId="1" fillId="0" borderId="0" applyFont="0" applyFill="0" applyBorder="0" applyAlignment="0" applyProtection="0"/>
    <xf numFmtId="0" fontId="7" fillId="0" borderId="0"/>
    <xf numFmtId="0" fontId="1" fillId="0" borderId="0"/>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cellStyleXfs>
  <cellXfs count="131">
    <xf numFmtId="0" fontId="0" fillId="0" borderId="0" xfId="0">
      <alignment horizontal="left" vertical="center" indent="10"/>
    </xf>
    <xf numFmtId="0" fontId="8" fillId="0" borderId="0" xfId="0" applyFont="1" applyAlignment="1"/>
    <xf numFmtId="0" fontId="9" fillId="0" borderId="0" xfId="0" applyFont="1" applyAlignment="1">
      <alignment horizontal="left"/>
    </xf>
    <xf numFmtId="0" fontId="9" fillId="0" borderId="0" xfId="0" applyFont="1" applyAlignment="1"/>
    <xf numFmtId="0" fontId="17" fillId="0" borderId="3" xfId="0" applyFont="1" applyBorder="1" applyAlignment="1">
      <alignment horizontal="left"/>
    </xf>
    <xf numFmtId="0" fontId="17" fillId="0" borderId="1" xfId="0" applyFont="1" applyBorder="1" applyAlignment="1">
      <alignment horizontal="left"/>
    </xf>
    <xf numFmtId="0" fontId="8" fillId="0" borderId="10" xfId="0" applyFont="1" applyBorder="1" applyAlignment="1"/>
    <xf numFmtId="0" fontId="8" fillId="0" borderId="11" xfId="0" applyFont="1" applyBorder="1" applyAlignment="1"/>
    <xf numFmtId="0" fontId="8" fillId="0" borderId="12" xfId="0" applyFont="1" applyBorder="1" applyAlignment="1"/>
    <xf numFmtId="0" fontId="17" fillId="0" borderId="13" xfId="0" applyFont="1" applyBorder="1" applyAlignment="1">
      <alignment horizontal="left"/>
    </xf>
    <xf numFmtId="0" fontId="17" fillId="0" borderId="15" xfId="0" applyFont="1" applyBorder="1" applyAlignment="1">
      <alignment horizontal="left"/>
    </xf>
    <xf numFmtId="0" fontId="17" fillId="0" borderId="12" xfId="0" applyFont="1" applyBorder="1" applyAlignment="1">
      <alignment horizontal="left"/>
    </xf>
    <xf numFmtId="0" fontId="21" fillId="0" borderId="15" xfId="0" applyFont="1" applyBorder="1" applyAlignment="1"/>
    <xf numFmtId="0" fontId="21" fillId="0" borderId="13" xfId="0" applyFont="1" applyBorder="1" applyAlignment="1"/>
    <xf numFmtId="0" fontId="21" fillId="0" borderId="1" xfId="0" applyFont="1" applyBorder="1" applyAlignment="1"/>
    <xf numFmtId="0" fontId="21" fillId="0" borderId="14" xfId="0" applyFont="1" applyBorder="1" applyAlignment="1"/>
    <xf numFmtId="0" fontId="21" fillId="0" borderId="2" xfId="0" applyFont="1" applyBorder="1" applyAlignment="1"/>
    <xf numFmtId="0" fontId="21" fillId="0" borderId="3" xfId="0" applyFont="1" applyBorder="1" applyAlignment="1">
      <alignment horizontal="left"/>
    </xf>
    <xf numFmtId="0" fontId="21" fillId="0" borderId="14" xfId="0" applyFont="1" applyBorder="1" applyAlignment="1">
      <alignment horizontal="left"/>
    </xf>
    <xf numFmtId="0" fontId="21" fillId="0" borderId="2" xfId="0" applyFont="1" applyBorder="1" applyAlignment="1">
      <alignment horizontal="left"/>
    </xf>
    <xf numFmtId="0" fontId="14" fillId="0" borderId="12" xfId="0" applyFont="1" applyBorder="1" applyAlignment="1"/>
    <xf numFmtId="0" fontId="12" fillId="0" borderId="19" xfId="0" applyFont="1" applyBorder="1" applyAlignment="1"/>
    <xf numFmtId="0" fontId="15" fillId="0" borderId="0" xfId="0" applyFont="1" applyAlignment="1">
      <alignment horizontal="left" vertical="top" wrapText="1"/>
    </xf>
    <xf numFmtId="0" fontId="10" fillId="0" borderId="10" xfId="0" applyFont="1" applyBorder="1" applyAlignment="1">
      <alignment horizontal="center"/>
    </xf>
    <xf numFmtId="0" fontId="10" fillId="0" borderId="11" xfId="0" applyFont="1" applyBorder="1" applyAlignment="1">
      <alignment horizontal="center"/>
    </xf>
    <xf numFmtId="0" fontId="8" fillId="0" borderId="26" xfId="0" applyFont="1" applyBorder="1" applyAlignment="1"/>
    <xf numFmtId="0" fontId="21" fillId="0" borderId="1" xfId="0" applyFont="1" applyBorder="1" applyAlignment="1">
      <alignment vertical="center"/>
    </xf>
    <xf numFmtId="0" fontId="21" fillId="0" borderId="13" xfId="0" applyFont="1" applyBorder="1" applyAlignment="1">
      <alignment vertical="center"/>
    </xf>
    <xf numFmtId="0" fontId="18" fillId="0" borderId="0" xfId="0" applyFont="1" applyAlignment="1">
      <alignment horizontal="center"/>
    </xf>
    <xf numFmtId="0" fontId="0" fillId="0" borderId="28" xfId="0" applyBorder="1" applyAlignment="1"/>
    <xf numFmtId="0" fontId="0" fillId="0" borderId="27" xfId="0" applyBorder="1" applyAlignment="1"/>
    <xf numFmtId="0" fontId="0" fillId="0" borderId="13" xfId="0" applyBorder="1" applyAlignment="1"/>
    <xf numFmtId="0" fontId="0" fillId="0" borderId="16" xfId="0" applyBorder="1" applyAlignment="1"/>
    <xf numFmtId="0" fontId="0" fillId="0" borderId="25" xfId="0" applyBorder="1" applyAlignment="1"/>
    <xf numFmtId="0" fontId="0" fillId="0" borderId="29" xfId="0" applyBorder="1" applyAlignment="1"/>
    <xf numFmtId="0" fontId="11" fillId="0" borderId="12" xfId="0" applyFont="1" applyBorder="1" applyAlignment="1"/>
    <xf numFmtId="4" fontId="12" fillId="0" borderId="12" xfId="0" applyNumberFormat="1" applyFont="1" applyBorder="1" applyAlignment="1"/>
    <xf numFmtId="0" fontId="12" fillId="0" borderId="12" xfId="0" applyFont="1" applyBorder="1" applyAlignment="1"/>
    <xf numFmtId="0" fontId="27" fillId="0" borderId="21" xfId="0" applyFont="1" applyBorder="1" applyAlignment="1">
      <alignment vertical="center"/>
    </xf>
    <xf numFmtId="1" fontId="28" fillId="0" borderId="22" xfId="0" applyNumberFormat="1" applyFont="1" applyBorder="1" applyAlignment="1"/>
    <xf numFmtId="0" fontId="8" fillId="0" borderId="19" xfId="0" applyFont="1" applyBorder="1" applyAlignment="1"/>
    <xf numFmtId="4" fontId="17" fillId="0" borderId="24" xfId="0" applyNumberFormat="1" applyFont="1" applyBorder="1" applyAlignment="1">
      <alignment horizontal="right"/>
    </xf>
    <xf numFmtId="4" fontId="17" fillId="0" borderId="30" xfId="0" applyNumberFormat="1" applyFont="1" applyBorder="1" applyAlignment="1">
      <alignment horizontal="right"/>
    </xf>
    <xf numFmtId="4" fontId="17" fillId="0" borderId="31" xfId="0" applyNumberFormat="1" applyFont="1" applyBorder="1" applyAlignment="1">
      <alignment horizontal="right"/>
    </xf>
    <xf numFmtId="4" fontId="18" fillId="0" borderId="8" xfId="0" applyNumberFormat="1" applyFont="1" applyBorder="1" applyAlignment="1">
      <alignment horizontal="right"/>
    </xf>
    <xf numFmtId="4" fontId="18" fillId="0" borderId="32" xfId="0" applyNumberFormat="1" applyFont="1" applyBorder="1" applyAlignment="1">
      <alignment horizontal="right"/>
    </xf>
    <xf numFmtId="4" fontId="19" fillId="0" borderId="32" xfId="0" applyNumberFormat="1" applyFont="1" applyBorder="1" applyAlignment="1"/>
    <xf numFmtId="0" fontId="10" fillId="0" borderId="26" xfId="0" applyFont="1" applyBorder="1" applyAlignment="1">
      <alignment horizontal="center"/>
    </xf>
    <xf numFmtId="0" fontId="11" fillId="0" borderId="19" xfId="0" applyFont="1" applyBorder="1" applyAlignment="1"/>
    <xf numFmtId="0" fontId="26" fillId="0" borderId="19" xfId="0" applyFont="1" applyBorder="1" applyAlignment="1">
      <alignment vertical="top"/>
    </xf>
    <xf numFmtId="1" fontId="28" fillId="0" borderId="23" xfId="0" applyNumberFormat="1" applyFont="1" applyBorder="1" applyAlignment="1"/>
    <xf numFmtId="0" fontId="21" fillId="0" borderId="15" xfId="0" applyFont="1" applyBorder="1" applyAlignment="1">
      <alignment vertical="center"/>
    </xf>
    <xf numFmtId="0" fontId="21" fillId="0" borderId="3" xfId="0" applyFont="1" applyBorder="1" applyAlignment="1">
      <alignment vertical="center" wrapText="1"/>
    </xf>
    <xf numFmtId="0" fontId="21" fillId="0" borderId="3" xfId="0" applyFont="1" applyBorder="1" applyAlignment="1">
      <alignment vertical="center"/>
    </xf>
    <xf numFmtId="0" fontId="17" fillId="0" borderId="13" xfId="0" applyFont="1" applyBorder="1" applyAlignment="1">
      <alignment horizontal="left" vertical="center" wrapText="1"/>
    </xf>
    <xf numFmtId="0" fontId="17" fillId="0" borderId="1" xfId="0" applyFont="1" applyBorder="1" applyAlignment="1">
      <alignment horizontal="left" vertical="center" wrapText="1"/>
    </xf>
    <xf numFmtId="4" fontId="17" fillId="0" borderId="20" xfId="0" applyNumberFormat="1" applyFont="1" applyBorder="1" applyAlignment="1">
      <alignment horizontal="right" vertical="center"/>
    </xf>
    <xf numFmtId="4" fontId="17" fillId="0" borderId="30" xfId="0" applyNumberFormat="1" applyFont="1" applyBorder="1" applyAlignment="1">
      <alignment horizontal="right" vertical="center"/>
    </xf>
    <xf numFmtId="0" fontId="14" fillId="0" borderId="19" xfId="0" applyFont="1" applyBorder="1" applyAlignment="1"/>
    <xf numFmtId="0" fontId="19" fillId="0" borderId="4" xfId="0" applyFont="1" applyBorder="1" applyAlignment="1">
      <alignment vertical="center"/>
    </xf>
    <xf numFmtId="0" fontId="19" fillId="0" borderId="6" xfId="0" applyFont="1" applyBorder="1" applyAlignment="1">
      <alignment vertical="center"/>
    </xf>
    <xf numFmtId="0" fontId="19" fillId="0" borderId="17" xfId="0" applyFont="1" applyBorder="1" applyAlignment="1">
      <alignment horizontal="right" vertical="center"/>
    </xf>
    <xf numFmtId="0" fontId="17" fillId="0" borderId="1" xfId="0" applyFont="1" applyBorder="1" applyAlignment="1">
      <alignment horizontal="left" vertical="center"/>
    </xf>
    <xf numFmtId="4" fontId="17" fillId="0" borderId="24" xfId="0" applyNumberFormat="1" applyFont="1" applyBorder="1" applyAlignment="1">
      <alignment horizontal="right" vertical="center"/>
    </xf>
    <xf numFmtId="0" fontId="17" fillId="0" borderId="33" xfId="0" applyFont="1" applyBorder="1" applyAlignment="1">
      <alignment horizontal="left"/>
    </xf>
    <xf numFmtId="4" fontId="17" fillId="0" borderId="33" xfId="0" applyNumberFormat="1" applyFont="1" applyBorder="1" applyAlignment="1">
      <alignment horizontal="right"/>
    </xf>
    <xf numFmtId="0" fontId="31" fillId="0" borderId="8" xfId="0" applyFont="1" applyBorder="1" applyAlignment="1">
      <alignment horizontal="right" vertical="center" wrapText="1"/>
    </xf>
    <xf numFmtId="0" fontId="14" fillId="0" borderId="0" xfId="0" applyFont="1" applyBorder="1" applyAlignment="1"/>
    <xf numFmtId="0" fontId="11" fillId="0" borderId="0" xfId="0" applyFont="1" applyBorder="1" applyAlignment="1"/>
    <xf numFmtId="0" fontId="26" fillId="0" borderId="0" xfId="0" applyFont="1" applyBorder="1" applyAlignment="1">
      <alignment vertical="top"/>
    </xf>
    <xf numFmtId="0" fontId="12" fillId="0" borderId="0" xfId="0" applyFont="1" applyBorder="1" applyAlignment="1"/>
    <xf numFmtId="0" fontId="8" fillId="0" borderId="0" xfId="0" applyFont="1" applyBorder="1" applyAlignment="1"/>
    <xf numFmtId="0" fontId="24" fillId="0" borderId="0" xfId="0" applyFont="1" applyBorder="1" applyAlignment="1">
      <alignment vertical="center"/>
    </xf>
    <xf numFmtId="0" fontId="31" fillId="0" borderId="1" xfId="0" applyFont="1" applyBorder="1" applyAlignment="1">
      <alignment horizontal="left" vertical="center" wrapText="1"/>
    </xf>
    <xf numFmtId="0" fontId="21" fillId="0" borderId="1" xfId="0" applyFont="1" applyBorder="1" applyAlignment="1">
      <alignment horizontal="left" vertical="center" wrapText="1"/>
    </xf>
    <xf numFmtId="0" fontId="21" fillId="0" borderId="1" xfId="0" applyFont="1" applyBorder="1" applyAlignment="1">
      <alignment horizontal="left" vertical="center"/>
    </xf>
    <xf numFmtId="0" fontId="12" fillId="0" borderId="12" xfId="0" applyFont="1" applyBorder="1" applyAlignment="1">
      <alignment horizontal="left" vertical="top"/>
    </xf>
    <xf numFmtId="0" fontId="11" fillId="0" borderId="12" xfId="0" applyFont="1" applyBorder="1" applyAlignment="1">
      <alignment vertical="center"/>
    </xf>
    <xf numFmtId="0" fontId="21" fillId="0" borderId="20" xfId="0" applyFont="1" applyBorder="1" applyAlignment="1">
      <alignment horizontal="center"/>
    </xf>
    <xf numFmtId="0" fontId="21" fillId="0" borderId="36" xfId="0" applyFont="1" applyBorder="1" applyAlignment="1">
      <alignment horizontal="center"/>
    </xf>
    <xf numFmtId="0" fontId="21" fillId="0" borderId="20" xfId="0" applyFont="1" applyBorder="1" applyAlignment="1">
      <alignment horizontal="center" vertical="center" wrapText="1"/>
    </xf>
    <xf numFmtId="0" fontId="21" fillId="0" borderId="36" xfId="0" applyFont="1" applyBorder="1" applyAlignment="1">
      <alignment horizontal="center" vertical="center" wrapText="1"/>
    </xf>
    <xf numFmtId="0" fontId="21" fillId="0" borderId="33" xfId="0" applyFont="1" applyBorder="1" applyAlignment="1">
      <alignment horizontal="center"/>
    </xf>
    <xf numFmtId="0" fontId="21" fillId="0" borderId="37" xfId="0" applyFont="1" applyBorder="1" applyAlignment="1">
      <alignment horizontal="center"/>
    </xf>
    <xf numFmtId="167" fontId="21" fillId="0" borderId="34" xfId="0" applyNumberFormat="1" applyFont="1" applyBorder="1" applyAlignment="1">
      <alignment horizontal="center"/>
    </xf>
    <xf numFmtId="167" fontId="21" fillId="0" borderId="35" xfId="0" applyNumberFormat="1" applyFont="1" applyBorder="1" applyAlignment="1">
      <alignment horizontal="center"/>
    </xf>
    <xf numFmtId="0" fontId="21" fillId="0" borderId="20" xfId="0" applyFont="1" applyBorder="1" applyAlignment="1">
      <alignment horizontal="center" vertical="center"/>
    </xf>
    <xf numFmtId="0" fontId="21" fillId="0" borderId="36" xfId="0" applyFont="1" applyBorder="1" applyAlignment="1">
      <alignment horizontal="center" vertical="center"/>
    </xf>
    <xf numFmtId="0" fontId="21" fillId="0" borderId="34" xfId="0" applyFont="1" applyBorder="1" applyAlignment="1">
      <alignment horizontal="center" vertical="center"/>
    </xf>
    <xf numFmtId="0" fontId="21" fillId="0" borderId="35" xfId="0" applyFont="1" applyBorder="1" applyAlignment="1">
      <alignment horizontal="center" vertical="center"/>
    </xf>
    <xf numFmtId="0" fontId="12" fillId="0" borderId="12" xfId="0" applyFont="1" applyBorder="1" applyAlignment="1">
      <alignment horizontal="left" vertical="top" wrapText="1"/>
    </xf>
    <xf numFmtId="0" fontId="12" fillId="0" borderId="0" xfId="0" applyFont="1" applyBorder="1" applyAlignment="1">
      <alignment horizontal="left" vertical="top" wrapText="1"/>
    </xf>
    <xf numFmtId="0" fontId="12" fillId="0" borderId="19" xfId="0" applyFont="1" applyBorder="1" applyAlignment="1">
      <alignment horizontal="left" vertical="top" wrapText="1"/>
    </xf>
    <xf numFmtId="0" fontId="11" fillId="0" borderId="12" xfId="0" applyFont="1" applyBorder="1" applyAlignment="1">
      <alignment horizontal="left" wrapText="1"/>
    </xf>
    <xf numFmtId="0" fontId="11" fillId="0" borderId="0" xfId="0" applyFont="1" applyBorder="1" applyAlignment="1">
      <alignment horizontal="left" wrapText="1"/>
    </xf>
    <xf numFmtId="0" fontId="11" fillId="0" borderId="19" xfId="0" applyFont="1" applyBorder="1" applyAlignment="1">
      <alignment horizontal="left" wrapText="1"/>
    </xf>
    <xf numFmtId="0" fontId="30" fillId="0" borderId="10" xfId="23" applyFont="1" applyBorder="1" applyAlignment="1">
      <alignment horizontal="center" vertical="center" wrapText="1"/>
    </xf>
    <xf numFmtId="0" fontId="30" fillId="0" borderId="11" xfId="23" applyFont="1" applyBorder="1" applyAlignment="1">
      <alignment horizontal="center" vertical="center" wrapText="1"/>
    </xf>
    <xf numFmtId="0" fontId="30" fillId="0" borderId="26" xfId="23" applyFont="1" applyBorder="1" applyAlignment="1">
      <alignment horizontal="center" vertical="center" wrapText="1"/>
    </xf>
    <xf numFmtId="4" fontId="29" fillId="0" borderId="17" xfId="16" applyNumberFormat="1" applyFont="1" applyBorder="1" applyAlignment="1">
      <alignment horizontal="center" vertical="center"/>
    </xf>
    <xf numFmtId="4" fontId="29" fillId="0" borderId="18" xfId="16" applyNumberFormat="1" applyFont="1" applyBorder="1" applyAlignment="1">
      <alignment horizontal="center" vertical="center"/>
    </xf>
    <xf numFmtId="4" fontId="29" fillId="0" borderId="7" xfId="16" applyNumberFormat="1" applyFont="1" applyBorder="1" applyAlignment="1">
      <alignment horizontal="center" vertical="center"/>
    </xf>
    <xf numFmtId="0" fontId="1" fillId="0" borderId="17" xfId="23" applyBorder="1" applyAlignment="1">
      <alignment horizontal="center" vertical="center"/>
    </xf>
    <xf numFmtId="0" fontId="1" fillId="0" borderId="18" xfId="23" applyBorder="1" applyAlignment="1">
      <alignment horizontal="center" vertical="center"/>
    </xf>
    <xf numFmtId="0" fontId="1" fillId="0" borderId="7" xfId="23" applyBorder="1" applyAlignment="1">
      <alignment horizontal="center" vertical="center"/>
    </xf>
    <xf numFmtId="0" fontId="25" fillId="0" borderId="0" xfId="0" applyFont="1" applyBorder="1" applyAlignment="1">
      <alignment horizontal="left" vertical="top" wrapText="1"/>
    </xf>
    <xf numFmtId="0" fontId="25" fillId="0" borderId="19" xfId="0" applyFont="1" applyBorder="1" applyAlignment="1">
      <alignment horizontal="left" vertical="top" wrapText="1"/>
    </xf>
    <xf numFmtId="0" fontId="20" fillId="3" borderId="4" xfId="0" applyFont="1" applyFill="1" applyBorder="1" applyAlignment="1">
      <alignment horizontal="center"/>
    </xf>
    <xf numFmtId="0" fontId="20" fillId="3" borderId="5" xfId="0" applyFont="1" applyFill="1" applyBorder="1" applyAlignment="1">
      <alignment horizontal="center"/>
    </xf>
    <xf numFmtId="0" fontId="20" fillId="3" borderId="6" xfId="0" applyFont="1" applyFill="1" applyBorder="1" applyAlignment="1">
      <alignment horizontal="center"/>
    </xf>
    <xf numFmtId="0" fontId="20" fillId="3" borderId="9" xfId="0" applyFont="1" applyFill="1" applyBorder="1" applyAlignment="1">
      <alignment horizontal="center"/>
    </xf>
    <xf numFmtId="0" fontId="20" fillId="4" borderId="4" xfId="0" applyFont="1" applyFill="1" applyBorder="1" applyAlignment="1">
      <alignment horizontal="center"/>
    </xf>
    <xf numFmtId="0" fontId="20" fillId="4" borderId="5" xfId="0" applyFont="1" applyFill="1" applyBorder="1" applyAlignment="1">
      <alignment horizontal="center"/>
    </xf>
    <xf numFmtId="0" fontId="20" fillId="4" borderId="6" xfId="0" applyFont="1" applyFill="1" applyBorder="1" applyAlignment="1">
      <alignment horizontal="center"/>
    </xf>
    <xf numFmtId="0" fontId="20" fillId="4" borderId="9" xfId="0" applyFont="1" applyFill="1" applyBorder="1" applyAlignment="1">
      <alignment horizontal="center"/>
    </xf>
    <xf numFmtId="0" fontId="13" fillId="2" borderId="17" xfId="0" applyFont="1" applyFill="1" applyBorder="1" applyAlignment="1">
      <alignment horizontal="center"/>
    </xf>
    <xf numFmtId="0" fontId="13" fillId="2" borderId="18" xfId="0" applyFont="1" applyFill="1" applyBorder="1" applyAlignment="1">
      <alignment horizontal="center"/>
    </xf>
    <xf numFmtId="0" fontId="13" fillId="2" borderId="7" xfId="0" applyFont="1" applyFill="1" applyBorder="1" applyAlignment="1">
      <alignment horizontal="center"/>
    </xf>
    <xf numFmtId="0" fontId="18" fillId="0" borderId="17" xfId="0" applyFont="1" applyBorder="1" applyAlignment="1">
      <alignment horizontal="right"/>
    </xf>
    <xf numFmtId="0" fontId="18" fillId="0" borderId="18" xfId="0" applyFont="1" applyBorder="1" applyAlignment="1">
      <alignment horizontal="right"/>
    </xf>
    <xf numFmtId="4" fontId="18" fillId="0" borderId="17" xfId="0" applyNumberFormat="1" applyFont="1" applyBorder="1" applyAlignment="1">
      <alignment horizontal="right"/>
    </xf>
    <xf numFmtId="4" fontId="18" fillId="0" borderId="18" xfId="0" applyNumberFormat="1" applyFont="1" applyBorder="1" applyAlignment="1">
      <alignment horizontal="right"/>
    </xf>
    <xf numFmtId="0" fontId="11" fillId="0" borderId="12" xfId="0" applyFont="1" applyBorder="1" applyAlignment="1">
      <alignment horizontal="left"/>
    </xf>
    <xf numFmtId="0" fontId="11" fillId="0" borderId="0" xfId="0" applyFont="1" applyBorder="1" applyAlignment="1">
      <alignment horizontal="left"/>
    </xf>
    <xf numFmtId="0" fontId="11" fillId="0" borderId="19" xfId="0" applyFont="1" applyBorder="1" applyAlignment="1">
      <alignment horizontal="left"/>
    </xf>
    <xf numFmtId="0" fontId="12" fillId="0" borderId="12" xfId="0" applyFont="1" applyBorder="1" applyAlignment="1">
      <alignment horizontal="left" vertical="top"/>
    </xf>
    <xf numFmtId="0" fontId="12" fillId="0" borderId="0" xfId="0" applyFont="1" applyBorder="1" applyAlignment="1">
      <alignment horizontal="left" vertical="top"/>
    </xf>
    <xf numFmtId="0" fontId="12" fillId="0" borderId="19" xfId="0" applyFont="1" applyBorder="1" applyAlignment="1">
      <alignment horizontal="left" vertical="top"/>
    </xf>
    <xf numFmtId="0" fontId="11" fillId="0" borderId="12"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cellXfs>
  <cellStyles count="44">
    <cellStyle name="Comma 2" xfId="1"/>
    <cellStyle name="Comma 3" xfId="2"/>
    <cellStyle name="Comma 3 2" xfId="3"/>
    <cellStyle name="Comma 3 3" xfId="4"/>
    <cellStyle name="Comma 4" xfId="5"/>
    <cellStyle name="Comma 5" xfId="6"/>
    <cellStyle name="Comma 6" xfId="7"/>
    <cellStyle name="Comma 7" xfId="8"/>
    <cellStyle name="Comma 7 2" xfId="9"/>
    <cellStyle name="Euro" xfId="10"/>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Normal" xfId="0" builtinId="0"/>
    <cellStyle name="Normal 10" xfId="11"/>
    <cellStyle name="Normal 11" xfId="12"/>
    <cellStyle name="Normal 11 2" xfId="13"/>
    <cellStyle name="Normal 12" xfId="14"/>
    <cellStyle name="Normal 13" xfId="15"/>
    <cellStyle name="Normal 2" xfId="16"/>
    <cellStyle name="Normal 2 2" xfId="17"/>
    <cellStyle name="Normal 2 2 2" xfId="18"/>
    <cellStyle name="Normal 3" xfId="19"/>
    <cellStyle name="Normal 3 2" xfId="20"/>
    <cellStyle name="Normal 3 3" xfId="21"/>
    <cellStyle name="Normal 3 4" xfId="22"/>
    <cellStyle name="Normal 4" xfId="23"/>
    <cellStyle name="Normal 5" xfId="24"/>
    <cellStyle name="Normal 6" xfId="25"/>
    <cellStyle name="Normal 7" xfId="26"/>
    <cellStyle name="Normal 8" xfId="27"/>
    <cellStyle name="Normal 9" xfId="28"/>
    <cellStyle name="Percent 2" xfId="29"/>
    <cellStyle name="Standard_PDP HAP FY2000" xfId="30"/>
    <cellStyle name="常规_datainput" xfId="3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5</xdr:col>
      <xdr:colOff>0</xdr:colOff>
      <xdr:row>6</xdr:row>
      <xdr:rowOff>190501</xdr:rowOff>
    </xdr:to>
    <xdr:pic>
      <xdr:nvPicPr>
        <xdr:cNvPr id="2" name="Picture 1">
          <a:extLst>
            <a:ext uri="{FF2B5EF4-FFF2-40B4-BE49-F238E27FC236}">
              <a16:creationId xmlns:a16="http://schemas.microsoft.com/office/drawing/2014/main" xmlns="" id="{F7EC5CFE-2261-43B4-BEE5-AD03616E0680}"/>
            </a:ext>
          </a:extLst>
        </xdr:cNvPr>
        <xdr:cNvPicPr>
          <a:picLocks noChangeAspect="1"/>
        </xdr:cNvPicPr>
      </xdr:nvPicPr>
      <xdr:blipFill>
        <a:blip xmlns:r="http://schemas.openxmlformats.org/officeDocument/2006/relationships" r:embed="rId1"/>
        <a:stretch>
          <a:fillRect/>
        </a:stretch>
      </xdr:blipFill>
      <xdr:spPr>
        <a:xfrm>
          <a:off x="1" y="1"/>
          <a:ext cx="10763249" cy="1301750"/>
        </a:xfrm>
        <a:prstGeom prst="rect">
          <a:avLst/>
        </a:prstGeom>
        <a:solidFill>
          <a:srgbClr val="FFFF66"/>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0"/>
  <sheetViews>
    <sheetView tabSelected="1" zoomScale="90" zoomScaleNormal="90" zoomScaleSheetLayoutView="70" workbookViewId="0">
      <selection sqref="A1:E77"/>
    </sheetView>
  </sheetViews>
  <sheetFormatPr defaultColWidth="8.85546875" defaultRowHeight="12.75"/>
  <cols>
    <col min="1" max="1" width="53.7109375" style="1" customWidth="1"/>
    <col min="2" max="2" width="32.7109375" style="1" customWidth="1"/>
    <col min="3" max="3" width="24.7109375" style="1" customWidth="1"/>
    <col min="4" max="4" width="25.42578125" style="1" customWidth="1"/>
    <col min="5" max="5" width="24.85546875" style="1" customWidth="1"/>
    <col min="6" max="16384" width="8.85546875" style="1"/>
  </cols>
  <sheetData>
    <row r="1" spans="1:5">
      <c r="A1" s="6"/>
      <c r="B1" s="7"/>
      <c r="C1" s="7"/>
      <c r="D1" s="7"/>
      <c r="E1" s="25"/>
    </row>
    <row r="2" spans="1:5" ht="16.5" customHeight="1">
      <c r="A2" s="8"/>
      <c r="B2" s="71"/>
      <c r="C2" s="71"/>
      <c r="D2" s="71"/>
      <c r="E2" s="40"/>
    </row>
    <row r="3" spans="1:5" ht="16.5" customHeight="1">
      <c r="A3" s="8"/>
      <c r="B3" s="71"/>
      <c r="C3" s="71"/>
      <c r="D3" s="71"/>
      <c r="E3" s="40"/>
    </row>
    <row r="4" spans="1:5" ht="16.5" customHeight="1">
      <c r="A4" s="8"/>
      <c r="B4" s="71"/>
      <c r="C4" s="71"/>
      <c r="D4" s="71"/>
      <c r="E4" s="40"/>
    </row>
    <row r="5" spans="1:5">
      <c r="A5" s="8"/>
      <c r="B5" s="71"/>
      <c r="C5" s="71"/>
      <c r="D5" s="71"/>
      <c r="E5" s="40"/>
    </row>
    <row r="6" spans="1:5">
      <c r="A6" s="8"/>
      <c r="B6" s="71"/>
      <c r="C6" s="71"/>
      <c r="D6" s="71"/>
      <c r="E6" s="40"/>
    </row>
    <row r="7" spans="1:5" ht="15.75" customHeight="1" thickBot="1">
      <c r="A7" s="8"/>
      <c r="B7" s="71"/>
      <c r="C7" s="71"/>
      <c r="D7" s="71"/>
      <c r="E7" s="40"/>
    </row>
    <row r="8" spans="1:5" ht="15.75" thickBot="1">
      <c r="A8" s="96" t="s">
        <v>53</v>
      </c>
      <c r="B8" s="97"/>
      <c r="C8" s="97"/>
      <c r="D8" s="97"/>
      <c r="E8" s="98"/>
    </row>
    <row r="9" spans="1:5" ht="18" customHeight="1" thickBot="1">
      <c r="A9" s="102" t="s">
        <v>54</v>
      </c>
      <c r="B9" s="103"/>
      <c r="C9" s="103"/>
      <c r="D9" s="103"/>
      <c r="E9" s="104"/>
    </row>
    <row r="10" spans="1:5" ht="20.25" customHeight="1" thickBot="1">
      <c r="A10" s="99" t="s">
        <v>52</v>
      </c>
      <c r="B10" s="100"/>
      <c r="C10" s="100"/>
      <c r="D10" s="100"/>
      <c r="E10" s="101"/>
    </row>
    <row r="11" spans="1:5" ht="21.75" thickBot="1">
      <c r="A11" s="111" t="s">
        <v>0</v>
      </c>
      <c r="B11" s="112"/>
      <c r="C11" s="112"/>
      <c r="D11" s="113"/>
      <c r="E11" s="114"/>
    </row>
    <row r="12" spans="1:5" ht="18.75">
      <c r="A12" s="12" t="s">
        <v>1</v>
      </c>
      <c r="B12" s="72" t="s">
        <v>87</v>
      </c>
      <c r="C12" s="17" t="s">
        <v>29</v>
      </c>
      <c r="D12" s="84" t="s">
        <v>86</v>
      </c>
      <c r="E12" s="85"/>
    </row>
    <row r="13" spans="1:5" ht="18.75">
      <c r="A13" s="27" t="s">
        <v>7</v>
      </c>
      <c r="B13" s="74" t="s">
        <v>58</v>
      </c>
      <c r="C13" s="75" t="s">
        <v>2</v>
      </c>
      <c r="D13" s="86">
        <v>8999</v>
      </c>
      <c r="E13" s="87"/>
    </row>
    <row r="14" spans="1:5" ht="19.5" thickBot="1">
      <c r="A14" s="18" t="s">
        <v>3</v>
      </c>
      <c r="B14" s="19"/>
      <c r="C14" s="19" t="s">
        <v>4</v>
      </c>
      <c r="D14" s="82" t="s">
        <v>84</v>
      </c>
      <c r="E14" s="83"/>
    </row>
    <row r="15" spans="1:5" ht="21.75" thickBot="1">
      <c r="A15" s="107" t="s">
        <v>5</v>
      </c>
      <c r="B15" s="108"/>
      <c r="C15" s="108"/>
      <c r="D15" s="109"/>
      <c r="E15" s="110"/>
    </row>
    <row r="16" spans="1:5" ht="18.75">
      <c r="A16" s="51" t="s">
        <v>6</v>
      </c>
      <c r="B16" s="52" t="s">
        <v>82</v>
      </c>
      <c r="C16" s="53" t="s">
        <v>7</v>
      </c>
      <c r="D16" s="88" t="s">
        <v>23</v>
      </c>
      <c r="E16" s="89"/>
    </row>
    <row r="17" spans="1:5" ht="18.75">
      <c r="A17" s="13" t="s">
        <v>8</v>
      </c>
      <c r="B17" s="14" t="s">
        <v>56</v>
      </c>
      <c r="C17" s="14" t="s">
        <v>10</v>
      </c>
      <c r="D17" s="78" t="s">
        <v>55</v>
      </c>
      <c r="E17" s="79"/>
    </row>
    <row r="18" spans="1:5" ht="18.75">
      <c r="A18" s="13" t="s">
        <v>11</v>
      </c>
      <c r="B18" s="14" t="s">
        <v>56</v>
      </c>
      <c r="C18" s="14" t="s">
        <v>12</v>
      </c>
      <c r="D18" s="78" t="s">
        <v>13</v>
      </c>
      <c r="E18" s="79"/>
    </row>
    <row r="19" spans="1:5" ht="56.25">
      <c r="A19" s="27" t="s">
        <v>30</v>
      </c>
      <c r="B19" s="73" t="s">
        <v>88</v>
      </c>
      <c r="C19" s="26" t="s">
        <v>14</v>
      </c>
      <c r="D19" s="80" t="s">
        <v>85</v>
      </c>
      <c r="E19" s="81"/>
    </row>
    <row r="20" spans="1:5" ht="19.5" thickBot="1">
      <c r="A20" s="15" t="s">
        <v>15</v>
      </c>
      <c r="B20" s="16" t="s">
        <v>89</v>
      </c>
      <c r="C20" s="16" t="s">
        <v>16</v>
      </c>
      <c r="D20" s="82" t="s">
        <v>55</v>
      </c>
      <c r="E20" s="83"/>
    </row>
    <row r="21" spans="1:5" ht="21.75" thickBot="1">
      <c r="A21" s="107" t="s">
        <v>44</v>
      </c>
      <c r="B21" s="108"/>
      <c r="C21" s="108"/>
      <c r="D21" s="109"/>
      <c r="E21" s="110"/>
    </row>
    <row r="22" spans="1:5" ht="75.75" thickBot="1">
      <c r="A22" s="59" t="s">
        <v>17</v>
      </c>
      <c r="B22" s="60" t="s">
        <v>18</v>
      </c>
      <c r="C22" s="61"/>
      <c r="D22" s="66" t="s">
        <v>91</v>
      </c>
      <c r="E22" s="66" t="s">
        <v>92</v>
      </c>
    </row>
    <row r="23" spans="1:5" ht="18.75">
      <c r="A23" s="10" t="s">
        <v>83</v>
      </c>
      <c r="B23" s="4" t="s">
        <v>9</v>
      </c>
      <c r="C23" s="41" t="s">
        <v>24</v>
      </c>
      <c r="D23" s="42">
        <v>229378</v>
      </c>
      <c r="E23" s="42">
        <v>229378</v>
      </c>
    </row>
    <row r="24" spans="1:5" ht="18.75">
      <c r="A24" s="9" t="s">
        <v>45</v>
      </c>
      <c r="B24" s="5" t="s">
        <v>19</v>
      </c>
      <c r="C24" s="41" t="s">
        <v>24</v>
      </c>
      <c r="D24" s="42">
        <v>212947</v>
      </c>
      <c r="E24" s="42">
        <v>387466</v>
      </c>
    </row>
    <row r="25" spans="1:5" ht="93.75">
      <c r="A25" s="54" t="s">
        <v>90</v>
      </c>
      <c r="B25" s="55" t="s">
        <v>89</v>
      </c>
      <c r="C25" s="56" t="s">
        <v>24</v>
      </c>
      <c r="D25" s="57">
        <v>222350</v>
      </c>
      <c r="E25" s="57">
        <v>222350</v>
      </c>
    </row>
    <row r="26" spans="1:5" ht="18.75">
      <c r="A26" s="54" t="s">
        <v>59</v>
      </c>
      <c r="B26" s="62" t="s">
        <v>28</v>
      </c>
      <c r="C26" s="56" t="s">
        <v>25</v>
      </c>
      <c r="D26" s="57">
        <v>6581</v>
      </c>
      <c r="E26" s="57">
        <v>6581</v>
      </c>
    </row>
    <row r="27" spans="1:5" ht="18.75">
      <c r="A27" s="54" t="s">
        <v>57</v>
      </c>
      <c r="B27" s="62"/>
      <c r="C27" s="63" t="s">
        <v>24</v>
      </c>
      <c r="D27" s="57">
        <v>19785</v>
      </c>
      <c r="E27" s="57">
        <v>19785</v>
      </c>
    </row>
    <row r="28" spans="1:5" ht="19.5" thickBot="1">
      <c r="A28" s="11"/>
      <c r="B28" s="64"/>
      <c r="C28" s="65"/>
      <c r="D28" s="43"/>
      <c r="E28" s="43"/>
    </row>
    <row r="29" spans="1:5" ht="19.5" thickBot="1">
      <c r="A29" s="118" t="s">
        <v>20</v>
      </c>
      <c r="B29" s="119"/>
      <c r="C29" s="119"/>
      <c r="D29" s="44">
        <f>SUM(D23:D28)</f>
        <v>691041</v>
      </c>
      <c r="E29" s="44">
        <f>SUM(E23:E28)</f>
        <v>865560</v>
      </c>
    </row>
    <row r="30" spans="1:5" ht="19.5" thickBot="1">
      <c r="A30" s="120" t="s">
        <v>27</v>
      </c>
      <c r="B30" s="121"/>
      <c r="C30" s="121"/>
      <c r="D30" s="45">
        <f>-SUM(D29*20%)-832.8</f>
        <v>-139041</v>
      </c>
      <c r="E30" s="45">
        <f>-SUM(E29*20%)-448</f>
        <v>-173560</v>
      </c>
    </row>
    <row r="31" spans="1:5" ht="19.5" thickBot="1">
      <c r="A31" s="118" t="s">
        <v>26</v>
      </c>
      <c r="B31" s="119"/>
      <c r="C31" s="119"/>
      <c r="D31" s="46">
        <f>D29+D30</f>
        <v>552000</v>
      </c>
      <c r="E31" s="46">
        <f>E29+E30</f>
        <v>692000</v>
      </c>
    </row>
    <row r="32" spans="1:5" ht="19.5" thickBot="1">
      <c r="A32" s="28"/>
      <c r="B32" s="28"/>
      <c r="C32" s="28"/>
      <c r="D32" s="28"/>
      <c r="E32" s="28"/>
    </row>
    <row r="33" spans="1:5" ht="18.75">
      <c r="A33" s="29" t="s">
        <v>36</v>
      </c>
      <c r="B33" s="30" t="s">
        <v>37</v>
      </c>
      <c r="C33" s="28"/>
      <c r="D33" s="28"/>
      <c r="E33" s="28"/>
    </row>
    <row r="34" spans="1:5" ht="18.75">
      <c r="A34" s="31" t="s">
        <v>38</v>
      </c>
      <c r="B34" s="32" t="s">
        <v>37</v>
      </c>
      <c r="C34" s="28"/>
      <c r="D34" s="28"/>
      <c r="E34" s="28"/>
    </row>
    <row r="35" spans="1:5" ht="18.75">
      <c r="A35" s="31" t="s">
        <v>39</v>
      </c>
      <c r="B35" s="32" t="s">
        <v>37</v>
      </c>
      <c r="C35" s="28"/>
      <c r="D35" s="28"/>
      <c r="E35" s="28"/>
    </row>
    <row r="36" spans="1:5" ht="18.75">
      <c r="A36" s="31" t="s">
        <v>40</v>
      </c>
      <c r="B36" s="32" t="s">
        <v>37</v>
      </c>
      <c r="C36" s="28"/>
      <c r="D36" s="28"/>
      <c r="E36" s="28"/>
    </row>
    <row r="37" spans="1:5" ht="18.75">
      <c r="A37" s="31" t="s">
        <v>41</v>
      </c>
      <c r="B37" s="32" t="s">
        <v>37</v>
      </c>
      <c r="C37" s="28"/>
      <c r="D37" s="28"/>
      <c r="E37" s="28"/>
    </row>
    <row r="38" spans="1:5" ht="18.75">
      <c r="A38" s="31" t="s">
        <v>42</v>
      </c>
      <c r="B38" s="32" t="s">
        <v>37</v>
      </c>
      <c r="C38" s="28"/>
      <c r="D38" s="28"/>
      <c r="E38" s="28"/>
    </row>
    <row r="39" spans="1:5" ht="19.5" thickBot="1">
      <c r="A39" s="33" t="s">
        <v>43</v>
      </c>
      <c r="B39" s="34" t="s">
        <v>37</v>
      </c>
      <c r="C39" s="28"/>
      <c r="D39" s="28"/>
      <c r="E39" s="28"/>
    </row>
    <row r="40" spans="1:5" ht="23.25" customHeight="1" thickBot="1">
      <c r="A40" s="2"/>
      <c r="B40" s="2"/>
      <c r="C40" s="3"/>
      <c r="D40" s="3"/>
      <c r="E40" s="3"/>
    </row>
    <row r="41" spans="1:5" ht="21" thickBot="1">
      <c r="A41" s="115" t="s">
        <v>21</v>
      </c>
      <c r="B41" s="116"/>
      <c r="C41" s="116"/>
      <c r="D41" s="116"/>
      <c r="E41" s="117"/>
    </row>
    <row r="42" spans="1:5" ht="15" customHeight="1">
      <c r="A42" s="23"/>
      <c r="B42" s="24"/>
      <c r="C42" s="24"/>
      <c r="D42" s="24"/>
      <c r="E42" s="47"/>
    </row>
    <row r="43" spans="1:5" ht="20.25">
      <c r="A43" s="20" t="s">
        <v>22</v>
      </c>
      <c r="B43" s="67"/>
      <c r="C43" s="67"/>
      <c r="D43" s="67"/>
      <c r="E43" s="58"/>
    </row>
    <row r="44" spans="1:5" ht="18">
      <c r="A44" s="35" t="s">
        <v>60</v>
      </c>
      <c r="B44" s="68"/>
      <c r="C44" s="68"/>
      <c r="D44" s="68"/>
      <c r="E44" s="48"/>
    </row>
    <row r="45" spans="1:5" ht="33.75" customHeight="1">
      <c r="A45" s="93" t="s">
        <v>61</v>
      </c>
      <c r="B45" s="94"/>
      <c r="C45" s="94"/>
      <c r="D45" s="94"/>
      <c r="E45" s="95"/>
    </row>
    <row r="46" spans="1:5" ht="35.25" customHeight="1">
      <c r="A46" s="93" t="s">
        <v>62</v>
      </c>
      <c r="B46" s="94"/>
      <c r="C46" s="94"/>
      <c r="D46" s="94"/>
      <c r="E46" s="95"/>
    </row>
    <row r="47" spans="1:5" ht="18">
      <c r="A47" s="35" t="s">
        <v>63</v>
      </c>
      <c r="B47" s="68"/>
      <c r="C47" s="68"/>
      <c r="D47" s="68"/>
      <c r="E47" s="48"/>
    </row>
    <row r="48" spans="1:5" ht="16.5" customHeight="1">
      <c r="A48" s="35" t="s">
        <v>64</v>
      </c>
      <c r="B48" s="68"/>
      <c r="C48" s="68"/>
      <c r="D48" s="68"/>
      <c r="E48" s="48"/>
    </row>
    <row r="49" spans="1:5" ht="17.25" customHeight="1">
      <c r="A49" s="77" t="s">
        <v>65</v>
      </c>
      <c r="B49" s="68"/>
      <c r="C49" s="68"/>
      <c r="D49" s="68"/>
      <c r="E49" s="48"/>
    </row>
    <row r="50" spans="1:5" ht="18">
      <c r="A50" s="35" t="s">
        <v>93</v>
      </c>
      <c r="B50" s="68"/>
      <c r="C50" s="68"/>
      <c r="D50" s="68"/>
      <c r="E50" s="48"/>
    </row>
    <row r="51" spans="1:5" ht="18">
      <c r="A51" s="35" t="s">
        <v>66</v>
      </c>
      <c r="B51" s="68"/>
      <c r="C51" s="68"/>
      <c r="D51" s="68"/>
      <c r="E51" s="48"/>
    </row>
    <row r="52" spans="1:5" ht="18">
      <c r="A52" s="122" t="s">
        <v>67</v>
      </c>
      <c r="B52" s="123"/>
      <c r="C52" s="123"/>
      <c r="D52" s="123"/>
      <c r="E52" s="124"/>
    </row>
    <row r="53" spans="1:5" ht="18">
      <c r="A53" s="35" t="s">
        <v>68</v>
      </c>
      <c r="B53" s="68"/>
      <c r="C53" s="68"/>
      <c r="D53" s="68"/>
      <c r="E53" s="48"/>
    </row>
    <row r="54" spans="1:5" ht="18">
      <c r="A54" s="35" t="s">
        <v>69</v>
      </c>
      <c r="B54" s="68"/>
      <c r="C54" s="68"/>
      <c r="D54" s="68"/>
      <c r="E54" s="48"/>
    </row>
    <row r="55" spans="1:5" ht="18">
      <c r="A55" s="36" t="s">
        <v>34</v>
      </c>
      <c r="B55" s="68"/>
      <c r="C55" s="68"/>
      <c r="D55" s="68"/>
      <c r="E55" s="48"/>
    </row>
    <row r="56" spans="1:5" ht="17.25" customHeight="1">
      <c r="A56" s="36" t="s">
        <v>35</v>
      </c>
      <c r="B56" s="68"/>
      <c r="C56" s="68"/>
      <c r="D56" s="68"/>
      <c r="E56" s="48"/>
    </row>
    <row r="57" spans="1:5" ht="17.25" customHeight="1">
      <c r="A57" s="35" t="s">
        <v>70</v>
      </c>
      <c r="B57" s="68"/>
      <c r="C57" s="68"/>
      <c r="D57" s="68"/>
      <c r="E57" s="48"/>
    </row>
    <row r="58" spans="1:5" ht="18">
      <c r="A58" s="35" t="s">
        <v>71</v>
      </c>
      <c r="B58" s="68"/>
      <c r="C58" s="68"/>
      <c r="D58" s="68"/>
      <c r="E58" s="48"/>
    </row>
    <row r="59" spans="1:5" ht="31.5" customHeight="1">
      <c r="A59" s="128" t="s">
        <v>46</v>
      </c>
      <c r="B59" s="129"/>
      <c r="C59" s="129"/>
      <c r="D59" s="129"/>
      <c r="E59" s="130"/>
    </row>
    <row r="60" spans="1:5" ht="19.5" customHeight="1">
      <c r="A60" s="76" t="s">
        <v>47</v>
      </c>
      <c r="B60" s="69"/>
      <c r="C60" s="69"/>
      <c r="D60" s="69"/>
      <c r="E60" s="49"/>
    </row>
    <row r="61" spans="1:5" ht="18.75" customHeight="1">
      <c r="A61" s="76" t="s">
        <v>32</v>
      </c>
      <c r="B61" s="69"/>
      <c r="C61" s="69"/>
      <c r="D61" s="69"/>
      <c r="E61" s="49"/>
    </row>
    <row r="62" spans="1:5" ht="19.5" customHeight="1">
      <c r="A62" s="125" t="s">
        <v>31</v>
      </c>
      <c r="B62" s="126"/>
      <c r="C62" s="126"/>
      <c r="D62" s="126"/>
      <c r="E62" s="127"/>
    </row>
    <row r="63" spans="1:5" ht="54.75" customHeight="1">
      <c r="A63" s="90" t="s">
        <v>48</v>
      </c>
      <c r="B63" s="91"/>
      <c r="C63" s="91"/>
      <c r="D63" s="91"/>
      <c r="E63" s="92"/>
    </row>
    <row r="64" spans="1:5" ht="72" customHeight="1">
      <c r="A64" s="90" t="s">
        <v>49</v>
      </c>
      <c r="B64" s="91"/>
      <c r="C64" s="91"/>
      <c r="D64" s="91"/>
      <c r="E64" s="92"/>
    </row>
    <row r="65" spans="1:5" ht="36" customHeight="1">
      <c r="A65" s="90" t="s">
        <v>50</v>
      </c>
      <c r="B65" s="105"/>
      <c r="C65" s="105"/>
      <c r="D65" s="105"/>
      <c r="E65" s="106"/>
    </row>
    <row r="66" spans="1:5" ht="36.75" customHeight="1">
      <c r="A66" s="90" t="s">
        <v>51</v>
      </c>
      <c r="B66" s="105"/>
      <c r="C66" s="105"/>
      <c r="D66" s="105"/>
      <c r="E66" s="106"/>
    </row>
    <row r="67" spans="1:5" ht="36" customHeight="1">
      <c r="A67" s="90" t="s">
        <v>72</v>
      </c>
      <c r="B67" s="91"/>
      <c r="C67" s="91"/>
      <c r="D67" s="91"/>
      <c r="E67" s="92"/>
    </row>
    <row r="68" spans="1:5" ht="34.5" customHeight="1">
      <c r="A68" s="90" t="s">
        <v>73</v>
      </c>
      <c r="B68" s="91"/>
      <c r="C68" s="91"/>
      <c r="D68" s="91"/>
      <c r="E68" s="92"/>
    </row>
    <row r="69" spans="1:5" ht="18">
      <c r="A69" s="37" t="s">
        <v>74</v>
      </c>
      <c r="B69" s="68"/>
      <c r="C69" s="68"/>
      <c r="D69" s="68"/>
      <c r="E69" s="48"/>
    </row>
    <row r="70" spans="1:5" ht="18">
      <c r="A70" s="37" t="s">
        <v>33</v>
      </c>
      <c r="B70" s="68"/>
      <c r="C70" s="68"/>
      <c r="D70" s="68"/>
      <c r="E70" s="48"/>
    </row>
    <row r="71" spans="1:5" ht="18">
      <c r="A71" s="37" t="s">
        <v>81</v>
      </c>
      <c r="B71" s="68"/>
      <c r="C71" s="68"/>
      <c r="D71" s="68"/>
      <c r="E71" s="48"/>
    </row>
    <row r="72" spans="1:5" ht="18">
      <c r="A72" s="37" t="s">
        <v>75</v>
      </c>
      <c r="B72" s="68"/>
      <c r="C72" s="68"/>
      <c r="D72" s="68"/>
      <c r="E72" s="48"/>
    </row>
    <row r="73" spans="1:5" ht="18">
      <c r="A73" s="37" t="s">
        <v>76</v>
      </c>
      <c r="B73" s="68"/>
      <c r="C73" s="68"/>
      <c r="D73" s="68"/>
      <c r="E73" s="48"/>
    </row>
    <row r="74" spans="1:5" ht="18">
      <c r="A74" s="35" t="s">
        <v>77</v>
      </c>
      <c r="B74" s="68"/>
      <c r="C74" s="70"/>
      <c r="D74" s="70"/>
      <c r="E74" s="21"/>
    </row>
    <row r="75" spans="1:5" ht="35.25" customHeight="1">
      <c r="A75" s="93" t="s">
        <v>78</v>
      </c>
      <c r="B75" s="94"/>
      <c r="C75" s="94"/>
      <c r="D75" s="94"/>
      <c r="E75" s="95"/>
    </row>
    <row r="76" spans="1:5" ht="18">
      <c r="A76" s="35" t="s">
        <v>79</v>
      </c>
      <c r="B76" s="68"/>
      <c r="C76" s="68"/>
      <c r="D76" s="68"/>
      <c r="E76" s="48"/>
    </row>
    <row r="77" spans="1:5" ht="19.5" thickBot="1">
      <c r="A77" s="38" t="s">
        <v>80</v>
      </c>
      <c r="B77" s="39"/>
      <c r="C77" s="39"/>
      <c r="D77" s="39"/>
      <c r="E77" s="50"/>
    </row>
    <row r="80" spans="1:5" ht="15" customHeight="1">
      <c r="A80" s="22"/>
    </row>
  </sheetData>
  <mergeCells count="30">
    <mergeCell ref="A52:E52"/>
    <mergeCell ref="A65:E65"/>
    <mergeCell ref="A62:E62"/>
    <mergeCell ref="A63:E63"/>
    <mergeCell ref="A64:E64"/>
    <mergeCell ref="A59:E59"/>
    <mergeCell ref="A67:E67"/>
    <mergeCell ref="A68:E68"/>
    <mergeCell ref="A75:E75"/>
    <mergeCell ref="A8:E8"/>
    <mergeCell ref="A10:E10"/>
    <mergeCell ref="A9:E9"/>
    <mergeCell ref="A45:E45"/>
    <mergeCell ref="A46:E46"/>
    <mergeCell ref="A66:E66"/>
    <mergeCell ref="A15:E15"/>
    <mergeCell ref="A11:E11"/>
    <mergeCell ref="A41:E41"/>
    <mergeCell ref="A21:E21"/>
    <mergeCell ref="A29:C29"/>
    <mergeCell ref="A30:C30"/>
    <mergeCell ref="A31:C31"/>
    <mergeCell ref="D18:E18"/>
    <mergeCell ref="D19:E19"/>
    <mergeCell ref="D20:E20"/>
    <mergeCell ref="D12:E12"/>
    <mergeCell ref="D13:E13"/>
    <mergeCell ref="D14:E14"/>
    <mergeCell ref="D16:E16"/>
    <mergeCell ref="D17:E17"/>
  </mergeCells>
  <phoneticPr fontId="2" type="noConversion"/>
  <printOptions horizontalCentered="1" verticalCentered="1"/>
  <pageMargins left="0.25" right="0.25" top="0.25" bottom="0.25" header="0.31" footer="0.31"/>
  <pageSetup paperSize="9" scale="64" orientation="landscape" verticalDpi="360" r:id="rId1"/>
  <rowBreaks count="1" manualBreakCount="1">
    <brk id="40" max="3"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Laminate</vt:lpstr>
      <vt:lpstr>Laminate!Print_Area</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new3</cp:lastModifiedBy>
  <cp:lastPrinted>2025-07-28T11:22:27Z</cp:lastPrinted>
  <dcterms:created xsi:type="dcterms:W3CDTF">2012-10-16T06:37:37Z</dcterms:created>
  <dcterms:modified xsi:type="dcterms:W3CDTF">2025-07-28T11:22:37Z</dcterms:modified>
</cp:coreProperties>
</file>